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y Personal\Dropbox\_beroun\"/>
    </mc:Choice>
  </mc:AlternateContent>
  <bookViews>
    <workbookView xWindow="0" yWindow="0" windowWidth="24000" windowHeight="9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s="1"/>
  <c r="B10" i="1"/>
  <c r="C10" i="1" s="1"/>
  <c r="B7" i="1"/>
  <c r="C7" i="1" s="1"/>
  <c r="C4" i="1"/>
  <c r="C5" i="1"/>
  <c r="C3" i="1"/>
  <c r="C2" i="1"/>
  <c r="C15" i="1" s="1"/>
  <c r="B14" i="1"/>
  <c r="C14" i="1" s="1"/>
  <c r="B13" i="1"/>
  <c r="C13" i="1" s="1"/>
</calcChain>
</file>

<file path=xl/sharedStrings.xml><?xml version="1.0" encoding="utf-8"?>
<sst xmlns="http://schemas.openxmlformats.org/spreadsheetml/2006/main" count="13" uniqueCount="13">
  <si>
    <t>podlaha chodba</t>
  </si>
  <si>
    <t>podlaha záchod</t>
  </si>
  <si>
    <t>podlaha koupelna</t>
  </si>
  <si>
    <t>podlaha sprcha</t>
  </si>
  <si>
    <t>obklady záchod</t>
  </si>
  <si>
    <t>obklady koupelna</t>
  </si>
  <si>
    <t>obklady sprcha</t>
  </si>
  <si>
    <t>omítka nová stěna</t>
  </si>
  <si>
    <t>omítka původní stěna</t>
  </si>
  <si>
    <t>stěrka - podlaha</t>
  </si>
  <si>
    <t>délka m</t>
  </si>
  <si>
    <t>plocha m2</t>
  </si>
  <si>
    <t>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</si>
</sst>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13</xdr:col>
      <xdr:colOff>66675</xdr:colOff>
      <xdr:row>43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23850"/>
          <a:ext cx="5553075" cy="678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7" sqref="A7"/>
    </sheetView>
  </sheetViews>
  <sheetFormatPr defaultRowHeight="12.75" x14ac:dyDescent="0.2"/>
  <cols>
    <col min="1" max="1" width="18.7109375" bestFit="1" customWidth="1"/>
    <col min="3" max="3" width="10.42578125" bestFit="1" customWidth="1"/>
  </cols>
  <sheetData>
    <row r="1" spans="1:3" x14ac:dyDescent="0.2">
      <c r="A1" s="1" t="s">
        <v>12</v>
      </c>
      <c r="B1" s="1" t="s">
        <v>10</v>
      </c>
      <c r="C1" s="1" t="s">
        <v>11</v>
      </c>
    </row>
    <row r="2" spans="1:3" x14ac:dyDescent="0.2">
      <c r="A2" t="s">
        <v>0</v>
      </c>
      <c r="C2">
        <f>3.45*1.16</f>
        <v>4.0019999999999998</v>
      </c>
    </row>
    <row r="3" spans="1:3" x14ac:dyDescent="0.2">
      <c r="A3" t="s">
        <v>1</v>
      </c>
      <c r="C3">
        <f>0.9*1.2</f>
        <v>1.08</v>
      </c>
    </row>
    <row r="4" spans="1:3" x14ac:dyDescent="0.2">
      <c r="A4" t="s">
        <v>2</v>
      </c>
      <c r="C4">
        <f>2.5*3</f>
        <v>7.5</v>
      </c>
    </row>
    <row r="5" spans="1:3" x14ac:dyDescent="0.2">
      <c r="A5" t="s">
        <v>3</v>
      </c>
      <c r="C5">
        <f>0.9*1.5</f>
        <v>1.35</v>
      </c>
    </row>
    <row r="7" spans="1:3" x14ac:dyDescent="0.2">
      <c r="A7" t="s">
        <v>4</v>
      </c>
      <c r="B7">
        <f>1130+1130+900</f>
        <v>3160</v>
      </c>
      <c r="C7">
        <f>B7/1000*1.5</f>
        <v>4.74</v>
      </c>
    </row>
    <row r="8" spans="1:3" x14ac:dyDescent="0.2">
      <c r="A8" t="s">
        <v>5</v>
      </c>
      <c r="B8">
        <f>600+1800+600+800+1810+1700</f>
        <v>7310</v>
      </c>
      <c r="C8">
        <f>B8/1000*2</f>
        <v>14.62</v>
      </c>
    </row>
    <row r="10" spans="1:3" x14ac:dyDescent="0.2">
      <c r="A10" t="s">
        <v>6</v>
      </c>
      <c r="B10">
        <f>900+1530+900+500</f>
        <v>3830</v>
      </c>
      <c r="C10">
        <f>B10/1000*2.2</f>
        <v>8.4260000000000002</v>
      </c>
    </row>
    <row r="13" spans="1:3" x14ac:dyDescent="0.2">
      <c r="A13" t="s">
        <v>7</v>
      </c>
      <c r="B13">
        <f>1530+900+900+1800+600+1130+1130+600+600+900+800+800</f>
        <v>11690</v>
      </c>
      <c r="C13">
        <f>B13/1000*2.6</f>
        <v>30.393999999999998</v>
      </c>
    </row>
    <row r="14" spans="1:3" x14ac:dyDescent="0.2">
      <c r="A14" t="s">
        <v>8</v>
      </c>
      <c r="B14">
        <f>2500+400+1810+600</f>
        <v>5310</v>
      </c>
      <c r="C14">
        <f>B14/1000*2.6</f>
        <v>13.805999999999999</v>
      </c>
    </row>
    <row r="15" spans="1:3" x14ac:dyDescent="0.2">
      <c r="A15" t="s">
        <v>9</v>
      </c>
      <c r="C15">
        <f>SUM(C2:C5)</f>
        <v>13.932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Mondelēz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Motlik</dc:creator>
  <cp:lastModifiedBy>Jakub Motlik</cp:lastModifiedBy>
  <dcterms:created xsi:type="dcterms:W3CDTF">2014-11-16T10:26:35Z</dcterms:created>
  <dcterms:modified xsi:type="dcterms:W3CDTF">2014-11-18T06:59:41Z</dcterms:modified>
</cp:coreProperties>
</file>