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dokoupilf\Desktop\Dum\Poptavky\Okna\"/>
    </mc:Choice>
  </mc:AlternateContent>
  <xr:revisionPtr revIDLastSave="0" documentId="13_ncr:1_{561716AC-AF05-4BE0-A507-DDC0894955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<sst xmlns="http://schemas.openxmlformats.org/spreadsheetml/2006/main" count="380" uniqueCount="57">
  <si>
    <t>D.1</t>
  </si>
  <si>
    <t>O.1</t>
  </si>
  <si>
    <t>O.2</t>
  </si>
  <si>
    <t>O.3</t>
  </si>
  <si>
    <t>O.4</t>
  </si>
  <si>
    <t>O.5</t>
  </si>
  <si>
    <t>O.6</t>
  </si>
  <si>
    <t>O.7</t>
  </si>
  <si>
    <t>ks</t>
  </si>
  <si>
    <t>O.8</t>
  </si>
  <si>
    <t>Rozměry je nutné ověřit měřením na stavbě a provést kontrolu všech doplňků a součástí.</t>
  </si>
  <si>
    <t>Dílenské výkresy budou odsouhlaseny autorem návrhu.</t>
  </si>
  <si>
    <t>O.9</t>
  </si>
  <si>
    <t>O.10</t>
  </si>
  <si>
    <t>O.11</t>
  </si>
  <si>
    <t>D.2</t>
  </si>
  <si>
    <t>RP - rozšiřovací profil</t>
  </si>
  <si>
    <t>pozn.</t>
  </si>
  <si>
    <t>rozměr otvoru (mm)</t>
  </si>
  <si>
    <t>Zasklení - izolační 3-sklo, Ug=0.6</t>
  </si>
  <si>
    <t>Ostatní příslušenství bude upřesněno před realizací</t>
  </si>
  <si>
    <t>svoboda.plan</t>
  </si>
  <si>
    <t>RODINNÝ DŮM NA POZEMKU Č.PARC. 1718/128 V K.Ú. LOŠTICE</t>
  </si>
  <si>
    <t>Všechna balkónová okna a dveře 1.np mají spodní osazovací profil na hrubou podlahu, výška 250mm</t>
  </si>
  <si>
    <t>Montáž do ostění (na vnější hranu keramického zdiva tl. 250mm) - pouze vstupní dveře částečně předsazená montáž</t>
  </si>
  <si>
    <t>dveře vstupní prosklené, AL práh s PTM, na jedné straně ostění předsazená montáž, na druhém ostění RP 200mm (boční zateplení), u nadpraží RP 250mm (zateplení podhledu), spodní osazovací profil 250mm, světlost dveří 900mm</t>
  </si>
  <si>
    <t>dveře vstupní plné hladké s tepelně izolační výplní, spodní osazovací profil 250mm</t>
  </si>
  <si>
    <t>4000x600</t>
  </si>
  <si>
    <t>2400x600</t>
  </si>
  <si>
    <t>okno s pevným zasklením</t>
  </si>
  <si>
    <t>VARIANTA - ŘEŠENÍ PEVNÝCH ČÁSTÍ OKEN V BEZRÁMOVÉ SYSTÉMU</t>
  </si>
  <si>
    <t>Všechna okna s paraapetem mají spodní osazovací profil min.30mm - zateplení parapetu</t>
  </si>
  <si>
    <t>4200x600</t>
  </si>
  <si>
    <t>4850x1250</t>
  </si>
  <si>
    <t>okenní sestava - 2x okno s pevným zasklením, 2x okno otočné/sklopné š.650mm, jeden svislý poutec v místě příčky</t>
  </si>
  <si>
    <t>okenní sestava - okno s pevným zasklením, okno sklopné š.1100mm, svislý poutec v místě celoskleněné příčky</t>
  </si>
  <si>
    <t>okenní sestava - 2x okno s pevným zasklením, 1x okno sklopné š.1050mm, jeden svislý poutec v místě příčky</t>
  </si>
  <si>
    <t>okno s pevným zasklením a křídlem otočným/sklopným š.650mm</t>
  </si>
  <si>
    <t>2300x1250</t>
  </si>
  <si>
    <t>okno střešní výklopné (spodní ovládání), vč. tepelně izolačního límce a vnější stínící rolety, vnější oplechování dle střechy (PREFA - antracit)</t>
  </si>
  <si>
    <t>pevný střešní světlík atypický, bez podstavy (příprava stavba), rovné zasklení - sklon 15°, izolační 3-sklo, Al konstrukce</t>
  </si>
  <si>
    <t>780x1400</t>
  </si>
  <si>
    <t>1000x2750</t>
  </si>
  <si>
    <t>2500x2750</t>
  </si>
  <si>
    <t>balkónové okno s pevným dílem a dílem dílem otočným/výklopným, snížený práh, spodní osazovací profil 250mm</t>
  </si>
  <si>
    <t>balkónové okno s pevným dílem a dílem posuvným, světlost 900mm, snížený práh, 1x boční RP 250mm, spodní osazovací profil 250mm</t>
  </si>
  <si>
    <t>okno s pevným dílem, osazovací profil 250mm</t>
  </si>
  <si>
    <t>hlinik</t>
  </si>
  <si>
    <t>plast</t>
  </si>
  <si>
    <t>okno s pevným zasklením / dílem, snížený práh, spodní osazovací profil 250mm</t>
  </si>
  <si>
    <t>ROLETY</t>
  </si>
  <si>
    <t>3850x2500</t>
  </si>
  <si>
    <t>2350x1250 a 2385x1250</t>
  </si>
  <si>
    <t>1080x2250</t>
  </si>
  <si>
    <t>5500x2350</t>
  </si>
  <si>
    <t>2000x1000</t>
  </si>
  <si>
    <t>plocha otvoru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</si>
</sst>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115" zoomScaleNormal="115" workbookViewId="0">
      <selection activeCell="J11" sqref="J11"/>
    </sheetView>
  </sheetViews>
  <sheetFormatPr defaultRowHeight="15" x14ac:dyDescent="0.25"/>
  <cols>
    <col min="1" max="1" width="4.85546875" customWidth="1"/>
    <col min="2" max="2" width="80.140625" customWidth="1"/>
    <col min="3" max="3" width="13.5703125" customWidth="1"/>
    <col min="4" max="4" width="19.28515625" customWidth="1"/>
    <col min="5" max="5" width="21" customWidth="1"/>
    <col min="6" max="6" width="4.7109375" customWidth="1"/>
    <col min="7" max="7" width="24.85546875" customWidth="1"/>
  </cols>
  <sheetData>
    <row r="1" spans="1:8" x14ac:dyDescent="0.25">
      <c r="A1" s="1" t="s">
        <v>22</v>
      </c>
    </row>
    <row r="2" spans="1:8" x14ac:dyDescent="0.25">
      <c r="A2" t="s">
        <v>21</v>
      </c>
      <c r="G2" s="5" t="s">
        <v>50</v>
      </c>
    </row>
    <row r="3" spans="1:8" x14ac:dyDescent="0.25">
      <c r="C3" s="4" t="s">
        <v>17</v>
      </c>
      <c r="D3" s="17" t="s">
        <v>18</v>
      </c>
      <c r="E3" s="15" t="s">
        <v>56</v>
      </c>
      <c r="F3" s="17" t="s">
        <v>8</v>
      </c>
      <c r="G3" s="15"/>
      <c r="H3" s="15"/>
    </row>
    <row r="4" spans="1:8" ht="45" x14ac:dyDescent="0.25">
      <c r="A4" s="2" t="s">
        <v>0</v>
      </c>
      <c r="B4" s="3" t="s">
        <v>25</v>
      </c>
      <c r="C4" s="5" t="s">
        <v>48</v>
      </c>
      <c r="D4" s="13" t="s">
        <v>53</v>
      </c>
      <c r="E4" s="13">
        <f>1080*2250/1000000</f>
        <v>2.4300000000000002</v>
      </c>
      <c r="F4" s="13">
        <v>1</v>
      </c>
      <c r="G4" s="15"/>
      <c r="H4" s="15"/>
    </row>
    <row r="5" spans="1:8" x14ac:dyDescent="0.25">
      <c r="A5" s="2" t="s">
        <v>15</v>
      </c>
      <c r="B5" s="3" t="s">
        <v>26</v>
      </c>
      <c r="C5" s="5" t="s">
        <v>48</v>
      </c>
      <c r="D5" s="13" t="s">
        <v>53</v>
      </c>
      <c r="E5" s="13">
        <f>1080*2250/1000000</f>
        <v>2.4300000000000002</v>
      </c>
      <c r="F5" s="13">
        <v>1</v>
      </c>
      <c r="G5" s="15"/>
      <c r="H5" s="15"/>
    </row>
    <row r="6" spans="1:8" ht="30" x14ac:dyDescent="0.25">
      <c r="A6" s="11" t="s">
        <v>1</v>
      </c>
      <c r="B6" s="12" t="s">
        <v>35</v>
      </c>
      <c r="C6" s="13" t="s">
        <v>48</v>
      </c>
      <c r="D6" s="13" t="s">
        <v>27</v>
      </c>
      <c r="E6" s="13">
        <f>4*0.6</f>
        <v>2.4</v>
      </c>
      <c r="F6" s="13">
        <v>1</v>
      </c>
      <c r="G6" s="14" t="s">
        <v>27</v>
      </c>
      <c r="H6" s="15"/>
    </row>
    <row r="7" spans="1:8" x14ac:dyDescent="0.25">
      <c r="A7" s="11" t="s">
        <v>2</v>
      </c>
      <c r="B7" s="11" t="s">
        <v>29</v>
      </c>
      <c r="C7" s="13" t="s">
        <v>48</v>
      </c>
      <c r="D7" s="13" t="s">
        <v>28</v>
      </c>
      <c r="E7" s="13">
        <f>2.4*0.6</f>
        <v>1.44</v>
      </c>
      <c r="F7" s="13">
        <v>1</v>
      </c>
      <c r="G7" s="14" t="s">
        <v>28</v>
      </c>
      <c r="H7" s="15"/>
    </row>
    <row r="8" spans="1:8" ht="14.25" customHeight="1" x14ac:dyDescent="0.25">
      <c r="A8" s="11" t="s">
        <v>3</v>
      </c>
      <c r="B8" s="12" t="s">
        <v>36</v>
      </c>
      <c r="C8" s="13" t="s">
        <v>48</v>
      </c>
      <c r="D8" s="13" t="s">
        <v>32</v>
      </c>
      <c r="E8" s="13">
        <f>4.2*0.6</f>
        <v>2.52</v>
      </c>
      <c r="F8" s="13">
        <v>1</v>
      </c>
      <c r="G8" s="14" t="s">
        <v>32</v>
      </c>
      <c r="H8" s="15"/>
    </row>
    <row r="9" spans="1:8" ht="30" x14ac:dyDescent="0.25">
      <c r="A9" s="11" t="s">
        <v>4</v>
      </c>
      <c r="B9" s="12" t="s">
        <v>45</v>
      </c>
      <c r="C9" s="13" t="s">
        <v>47</v>
      </c>
      <c r="D9" s="13" t="s">
        <v>51</v>
      </c>
      <c r="E9" s="13">
        <f>3.85*2.5</f>
        <v>9.625</v>
      </c>
      <c r="F9" s="13">
        <v>1</v>
      </c>
      <c r="G9" s="14" t="s">
        <v>51</v>
      </c>
      <c r="H9" s="15"/>
    </row>
    <row r="10" spans="1:8" ht="30" x14ac:dyDescent="0.25">
      <c r="A10" s="6" t="s">
        <v>5</v>
      </c>
      <c r="B10" s="7" t="s">
        <v>44</v>
      </c>
      <c r="C10" s="8" t="s">
        <v>47</v>
      </c>
      <c r="D10" s="8" t="s">
        <v>43</v>
      </c>
      <c r="E10" s="10">
        <f>2.5*2.75</f>
        <v>6.875</v>
      </c>
      <c r="F10" s="8">
        <v>1</v>
      </c>
      <c r="G10" s="9" t="s">
        <v>43</v>
      </c>
    </row>
    <row r="11" spans="1:8" x14ac:dyDescent="0.25">
      <c r="A11" s="6" t="s">
        <v>6</v>
      </c>
      <c r="B11" s="7" t="s">
        <v>49</v>
      </c>
      <c r="C11" s="8" t="s">
        <v>47</v>
      </c>
      <c r="D11" s="8" t="s">
        <v>54</v>
      </c>
      <c r="E11" s="10">
        <f>5.5*2.35</f>
        <v>12.925000000000001</v>
      </c>
      <c r="F11" s="5">
        <v>1</v>
      </c>
      <c r="G11" s="9"/>
    </row>
    <row r="12" spans="1:8" x14ac:dyDescent="0.25">
      <c r="A12" s="6" t="s">
        <v>7</v>
      </c>
      <c r="B12" s="7" t="s">
        <v>46</v>
      </c>
      <c r="C12" s="8" t="s">
        <v>47</v>
      </c>
      <c r="D12" s="8" t="s">
        <v>42</v>
      </c>
      <c r="E12" s="10">
        <f>1*2.75</f>
        <v>2.75</v>
      </c>
      <c r="F12" s="8">
        <v>1</v>
      </c>
      <c r="G12" s="9" t="s">
        <v>42</v>
      </c>
    </row>
    <row r="13" spans="1:8" ht="28.5" customHeight="1" x14ac:dyDescent="0.25">
      <c r="A13" s="11" t="s">
        <v>9</v>
      </c>
      <c r="B13" s="12" t="s">
        <v>34</v>
      </c>
      <c r="C13" s="13" t="s">
        <v>48</v>
      </c>
      <c r="D13" s="13" t="s">
        <v>33</v>
      </c>
      <c r="E13" s="13">
        <f>4.85*1.25</f>
        <v>6.0625</v>
      </c>
      <c r="F13" s="13">
        <v>1</v>
      </c>
      <c r="G13" s="14" t="s">
        <v>52</v>
      </c>
      <c r="H13" s="15"/>
    </row>
    <row r="14" spans="1:8" x14ac:dyDescent="0.25">
      <c r="A14" s="12" t="s">
        <v>12</v>
      </c>
      <c r="B14" s="12" t="s">
        <v>37</v>
      </c>
      <c r="C14" s="13" t="s">
        <v>48</v>
      </c>
      <c r="D14" s="16" t="s">
        <v>38</v>
      </c>
      <c r="E14" s="13">
        <f>2.3*1.25</f>
        <v>2.875</v>
      </c>
      <c r="F14" s="16">
        <v>1</v>
      </c>
      <c r="G14" s="14" t="s">
        <v>38</v>
      </c>
      <c r="H14" s="15"/>
    </row>
    <row r="15" spans="1:8" ht="30" x14ac:dyDescent="0.25">
      <c r="A15" s="2" t="s">
        <v>13</v>
      </c>
      <c r="B15" s="3" t="s">
        <v>39</v>
      </c>
      <c r="C15" s="5" t="s">
        <v>48</v>
      </c>
      <c r="D15" s="5" t="s">
        <v>41</v>
      </c>
      <c r="F15" s="5">
        <v>3</v>
      </c>
    </row>
    <row r="16" spans="1:8" ht="30" x14ac:dyDescent="0.25">
      <c r="A16" s="2" t="s">
        <v>14</v>
      </c>
      <c r="B16" s="3" t="s">
        <v>40</v>
      </c>
      <c r="C16" s="5" t="s">
        <v>48</v>
      </c>
      <c r="D16" s="5" t="s">
        <v>55</v>
      </c>
      <c r="F16" s="5">
        <v>1</v>
      </c>
    </row>
    <row r="18" spans="1:4" x14ac:dyDescent="0.25">
      <c r="A18" s="1" t="s">
        <v>23</v>
      </c>
    </row>
    <row r="19" spans="1:4" x14ac:dyDescent="0.25">
      <c r="A19" s="1" t="s">
        <v>31</v>
      </c>
    </row>
    <row r="20" spans="1:4" x14ac:dyDescent="0.25">
      <c r="A20" s="1" t="s">
        <v>16</v>
      </c>
      <c r="B20" s="1"/>
    </row>
    <row r="21" spans="1:4" x14ac:dyDescent="0.25">
      <c r="A21" s="1" t="s">
        <v>19</v>
      </c>
      <c r="B21" s="1"/>
    </row>
    <row r="22" spans="1:4" x14ac:dyDescent="0.25">
      <c r="A22" s="1" t="s">
        <v>24</v>
      </c>
    </row>
    <row r="23" spans="1:4" x14ac:dyDescent="0.25">
      <c r="A23" s="1"/>
      <c r="B23" s="1"/>
      <c r="C23" s="1"/>
      <c r="D23" s="1"/>
    </row>
    <row r="24" spans="1:4" x14ac:dyDescent="0.25">
      <c r="A24" t="s">
        <v>10</v>
      </c>
    </row>
    <row r="25" spans="1:4" x14ac:dyDescent="0.25">
      <c r="A25" t="s">
        <v>11</v>
      </c>
    </row>
    <row r="26" spans="1:4" x14ac:dyDescent="0.25">
      <c r="A26" t="s">
        <v>20</v>
      </c>
    </row>
    <row r="28" spans="1:4" x14ac:dyDescent="0.25">
      <c r="A28" s="1" t="s">
        <v>30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Svoboda</dc:creator>
  <cp:lastModifiedBy>Filip Dokoupil</cp:lastModifiedBy>
  <cp:lastPrinted>2017-04-07T04:28:07Z</cp:lastPrinted>
  <dcterms:created xsi:type="dcterms:W3CDTF">2017-01-13T13:23:49Z</dcterms:created>
  <dcterms:modified xsi:type="dcterms:W3CDTF">2019-04-08T05:59:35Z</dcterms:modified>
</cp:coreProperties>
</file>